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ebc589c3bba2ec/เดสก์ท็อป/ITA68/O13/การรายงานผล/"/>
    </mc:Choice>
  </mc:AlternateContent>
  <xr:revisionPtr revIDLastSave="10" documentId="13_ncr:1_{8C7E396F-D377-43BD-A699-B1F74A997638}" xr6:coauthVersionLast="47" xr6:coauthVersionMax="47" xr10:uidLastSave="{99482624-793C-49EC-93EF-D639899FD9BA}"/>
  <bookViews>
    <workbookView xWindow="-108" yWindow="-108" windowWidth="23256" windowHeight="12576" activeTab="5" xr2:uid="{00000000-000D-0000-FFFF-FFFF00000000}"/>
  </bookViews>
  <sheets>
    <sheet name="ต.ค.67" sheetId="7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E11" i="12"/>
  <c r="E11" i="10"/>
  <c r="E11" i="9"/>
  <c r="E11" i="8"/>
  <c r="E11" i="7"/>
  <c r="G11" i="10" l="1"/>
  <c r="G11" i="9"/>
  <c r="G11" i="8"/>
  <c r="G11" i="7"/>
</calcChain>
</file>

<file path=xl/sharedStrings.xml><?xml version="1.0" encoding="utf-8"?>
<sst xmlns="http://schemas.openxmlformats.org/spreadsheetml/2006/main" count="150" uniqueCount="32">
  <si>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</si>
  <si>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</si>
  <si>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</si>
  <si>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</si>
  <si>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</si>
  <si>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</si>
  <si>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</si>
  <si>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</si>
  <si>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</si>
  <si>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</si>
  <si>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</si>
  <si>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</si>
  <si>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</si>
  <si>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</si>
  <si>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ค่าเบี้ยเลี้ยง ที่พัก พาหนะ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</si>
  <si>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</si>
  <si>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</si>
  <si>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</si>
  <si>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</si>
  <si>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</si>
  <si>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ข้อมูล ณ วันที่ 31 ตุลาคม 2567</t>
  </si>
  <si>
    <t>ไม่มีปัญหา อุปสรรค หรือข้อขัดข้องในการเบิกจ่าย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</si>
  <si>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</si>
  <si>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</si>
  <si>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</si>
  <si>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</si>
  <si>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-</t>
  </si>
  <si>
    <t>ค่าน้ำประปา ค่าไฟฟ้า ค่าโทรศัพท์ ค่าอินเตอร์เน็ต และค่าไปรษณีย์</t>
  </si>
  <si>
    <t>ประจำปีงบประมาณ พ.ศ. 2568 เดือน มีนาคม 2568</t>
  </si>
  <si>
    <t>ข้อมูล ณ วันที่ 31 มีนาคม 2568</t>
  </si>
  <si>
    <t xml:space="preserve">สถานีตำรวจทางหลวง 5 กองกำกับการ 1 กองบังคับการตำรวจทางหลวง </t>
  </si>
  <si>
    <t xml:space="preserve">สถานีตำรวจทางหลวง 5 กองกำกับการ 1 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</si>
</sst>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2" borderId="4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3" fontId="2" fillId="2" borderId="7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/>
    </xf>
    <xf numFmtId="43" fontId="2" fillId="2" borderId="13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480060</xdr:colOff>
      <xdr:row>13</xdr:row>
      <xdr:rowOff>38100</xdr:rowOff>
    </xdr:from>
    <xdr:ext cx="2712720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4C381C-E61F-4D95-8A7D-BCEE8203A393}"/>
            </a:ext>
          </a:extLst>
        </xdr:cNvPr>
        <xdr:cNvSpPr txBox="1"/>
      </xdr:nvSpPr>
      <xdr:spPr>
        <a:xfrm>
          <a:off x="4747260" y="4145280"/>
          <a:ext cx="2712720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วรบดินทร์  เลิศศุภสินสถิต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14504</xdr:colOff>
      <xdr:row>11</xdr:row>
      <xdr:rowOff>18346</xdr:rowOff>
    </xdr:from>
    <xdr:to>
      <xdr:col>7</xdr:col>
      <xdr:colOff>419100</xdr:colOff>
      <xdr:row>15</xdr:row>
      <xdr:rowOff>5406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88534D-7951-4A5D-86DC-609A7AEB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2824" y="3775006"/>
          <a:ext cx="1075156" cy="688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2177263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37116E-646C-4BEE-87E8-B9E2478C2378}"/>
            </a:ext>
          </a:extLst>
        </xdr:cNvPr>
        <xdr:cNvSpPr txBox="1"/>
      </xdr:nvSpPr>
      <xdr:spPr>
        <a:xfrm>
          <a:off x="4937760" y="4107180"/>
          <a:ext cx="2177263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วรบดินทร์  เลิศุภสินสถิต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182144</xdr:colOff>
      <xdr:row>11</xdr:row>
      <xdr:rowOff>39377</xdr:rowOff>
    </xdr:from>
    <xdr:to>
      <xdr:col>7</xdr:col>
      <xdr:colOff>518160</xdr:colOff>
      <xdr:row>14</xdr:row>
      <xdr:rowOff>157806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50557-DAD7-42DB-9F3D-37D9C21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0464" y="3796037"/>
          <a:ext cx="1006576" cy="644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480060</xdr:colOff>
      <xdr:row>13</xdr:row>
      <xdr:rowOff>121920</xdr:rowOff>
    </xdr:from>
    <xdr:ext cx="2735580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68818C-1ADD-4B41-AA39-C1D8A281A1F5}"/>
            </a:ext>
          </a:extLst>
        </xdr:cNvPr>
        <xdr:cNvSpPr txBox="1"/>
      </xdr:nvSpPr>
      <xdr:spPr>
        <a:xfrm>
          <a:off x="4747260" y="4229100"/>
          <a:ext cx="2735580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วรบดินทร์  เลิศศุภสินสถิต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267869</xdr:colOff>
      <xdr:row>11</xdr:row>
      <xdr:rowOff>86697</xdr:rowOff>
    </xdr:from>
    <xdr:to>
      <xdr:col>7</xdr:col>
      <xdr:colOff>640080</xdr:colOff>
      <xdr:row>15</xdr:row>
      <xdr:rowOff>53031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BC270-B189-4CD3-9E91-72B3AA13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6189" y="3843357"/>
          <a:ext cx="1042771" cy="667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121920</xdr:rowOff>
    </xdr:from>
    <xdr:ext cx="2872740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22F2F8-27A2-4CB3-9C4C-763A14A89D3A}"/>
            </a:ext>
          </a:extLst>
        </xdr:cNvPr>
        <xdr:cNvSpPr txBox="1"/>
      </xdr:nvSpPr>
      <xdr:spPr>
        <a:xfrm>
          <a:off x="4533900" y="4229100"/>
          <a:ext cx="2872740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วรบดินทร์  เลิศศุภสินสถิต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168809</xdr:colOff>
      <xdr:row>11</xdr:row>
      <xdr:rowOff>68714</xdr:rowOff>
    </xdr:from>
    <xdr:to>
      <xdr:col>7</xdr:col>
      <xdr:colOff>533400</xdr:colOff>
      <xdr:row>15</xdr:row>
      <xdr:rowOff>30171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58212C-033C-498B-910F-FFDCC152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77129" y="3825374"/>
          <a:ext cx="1035151" cy="6624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69749</xdr:colOff>
      <xdr:row>11</xdr:row>
      <xdr:rowOff>165335</xdr:rowOff>
    </xdr:from>
    <xdr:to>
      <xdr:col>7</xdr:col>
      <xdr:colOff>533400</xdr:colOff>
      <xdr:row>16</xdr:row>
      <xdr:rowOff>14931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BE773-EAC9-4225-BCC2-76D486E7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78069" y="3921995"/>
          <a:ext cx="1134211" cy="725896"/>
        </a:xfrm>
        <a:prstGeom prst="rect">
          <a:avLst/>
        </a:prstGeom>
      </xdr:spPr>
    </xdr:pic>
    <xdr:clientData/>
  </xdr:twoCellAnchor>
  <xdr:oneCellAnchor>
    <xdr:from>
      <xdr:col>4</xdr:col>
      <xdr:colOff>281940</xdr:colOff>
      <xdr:row>14</xdr:row>
      <xdr:rowOff>22860</xdr:rowOff>
    </xdr:from>
    <xdr:ext cx="2583180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82F56C-5402-4423-9AED-2A704C9CC072}"/>
            </a:ext>
          </a:extLst>
        </xdr:cNvPr>
        <xdr:cNvSpPr txBox="1"/>
      </xdr:nvSpPr>
      <xdr:spPr>
        <a:xfrm>
          <a:off x="4549140" y="4305300"/>
          <a:ext cx="2583180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วรบดินทร์  เลิศศุภสินสถิต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14</xdr:row>
      <xdr:rowOff>65313</xdr:rowOff>
    </xdr:from>
    <xdr:ext cx="2466975" cy="8615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54BA62-9815-4DED-B9D7-F67FA57551EC}"/>
            </a:ext>
          </a:extLst>
        </xdr:cNvPr>
        <xdr:cNvSpPr txBox="1"/>
      </xdr:nvSpPr>
      <xdr:spPr>
        <a:xfrm>
          <a:off x="4506686" y="4386942"/>
          <a:ext cx="2466975" cy="8615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ธีรพงศ์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ตาบัวตูม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สว.ส.ทล.5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265612</xdr:colOff>
      <xdr:row>11</xdr:row>
      <xdr:rowOff>42176</xdr:rowOff>
    </xdr:from>
    <xdr:to>
      <xdr:col>7</xdr:col>
      <xdr:colOff>90589</xdr:colOff>
      <xdr:row>17</xdr:row>
      <xdr:rowOff>41587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094328-D1AC-41BA-8BD1-C4A3CA73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8612" y="3841290"/>
          <a:ext cx="1174806" cy="104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58F-D559-45F1-92B1-B47777F636C6}">
  <dimension ref="A1:J11"/>
  <sheetViews>
    <sheetView zoomScale="70" zoomScaleNormal="70" workbookViewId="0">
      <selection activeCell="J14" sqref="J14"/>
    </sheetView>
  </sheetViews>
  <sheetFormatPr defaultRowHeight="13.8"/>
  <cols>
    <col min="2" max="2" width="22.296875" customWidth="1"/>
    <col min="4" max="4" width="16.09765625" customWidth="1"/>
    <col min="8" max="8" width="9.5976562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20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78000</v>
      </c>
      <c r="F7" s="15"/>
      <c r="G7" s="15">
        <v>78000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>
        <v>0</v>
      </c>
      <c r="F8" s="15"/>
      <c r="G8" s="15">
        <v>0</v>
      </c>
      <c r="H8" s="15"/>
      <c r="I8" s="5" t="s">
        <v>26</v>
      </c>
      <c r="J8" s="3" t="s">
        <v>26</v>
      </c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115000</v>
      </c>
      <c r="F9" s="15"/>
      <c r="G9" s="15">
        <v>115000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11809.57</v>
      </c>
      <c r="F10" s="15"/>
      <c r="G10" s="15">
        <v>11809.57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204809.57</v>
      </c>
      <c r="F11" s="13"/>
      <c r="G11" s="12">
        <f>SUM(G7:H10)</f>
        <v>204809.57</v>
      </c>
      <c r="H11" s="13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FD3-18E5-4FFD-9872-1BD5F2224102}">
  <dimension ref="A1:J11"/>
  <sheetViews>
    <sheetView zoomScale="70" zoomScaleNormal="70" workbookViewId="0">
      <selection activeCell="L14" sqref="L14"/>
    </sheetView>
  </sheetViews>
  <sheetFormatPr defaultRowHeight="13.8"/>
  <cols>
    <col min="2" max="2" width="22.296875" customWidth="1"/>
    <col min="4" max="4" width="16.09765625" customWidth="1"/>
    <col min="8" max="8" width="11.0976562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78000</v>
      </c>
      <c r="F7" s="15"/>
      <c r="G7" s="15">
        <v>78000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>
        <v>98000</v>
      </c>
      <c r="F8" s="15"/>
      <c r="G8" s="15">
        <v>98000</v>
      </c>
      <c r="H8" s="15"/>
      <c r="I8" s="5">
        <v>1</v>
      </c>
      <c r="J8" s="3" t="s">
        <v>21</v>
      </c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91000</v>
      </c>
      <c r="F9" s="15"/>
      <c r="G9" s="15">
        <v>91000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7125.45</v>
      </c>
      <c r="F10" s="15"/>
      <c r="G10" s="15">
        <v>7125.45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274125.45</v>
      </c>
      <c r="F11" s="13"/>
      <c r="G11" s="12">
        <f>SUM(G7:H10)</f>
        <v>274125.45</v>
      </c>
      <c r="H11" s="13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8" right="0.19685039370078741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E1D9-E719-4718-B2E0-475277BA542F}">
  <dimension ref="A1:J11"/>
  <sheetViews>
    <sheetView zoomScale="70" zoomScaleNormal="70" workbookViewId="0">
      <selection activeCell="J9" sqref="J9"/>
    </sheetView>
  </sheetViews>
  <sheetFormatPr defaultRowHeight="13.8"/>
  <cols>
    <col min="2" max="2" width="22.296875" customWidth="1"/>
    <col min="4" max="4" width="16.09765625" customWidth="1"/>
    <col min="8" max="8" width="10.0976562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23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77280</v>
      </c>
      <c r="F7" s="15"/>
      <c r="G7" s="15">
        <v>77280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>
        <v>0</v>
      </c>
      <c r="F8" s="15"/>
      <c r="G8" s="15">
        <v>0</v>
      </c>
      <c r="H8" s="15"/>
      <c r="I8" s="5"/>
      <c r="J8" s="3"/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100000</v>
      </c>
      <c r="F9" s="15"/>
      <c r="G9" s="15">
        <v>100000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6163.13</v>
      </c>
      <c r="F10" s="15"/>
      <c r="G10" s="15">
        <v>6163.13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183443.13</v>
      </c>
      <c r="F11" s="13"/>
      <c r="G11" s="12">
        <f>SUM(G7:H10)</f>
        <v>183443.13</v>
      </c>
      <c r="H11" s="13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41" right="0.28999999999999998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A514-EDA4-47E7-B698-54F49D657BBA}">
  <dimension ref="A1:J11"/>
  <sheetViews>
    <sheetView zoomScale="70" zoomScaleNormal="70" workbookViewId="0">
      <selection activeCell="J17" sqref="J17"/>
    </sheetView>
  </sheetViews>
  <sheetFormatPr defaultRowHeight="13.8"/>
  <cols>
    <col min="2" max="2" width="22.296875" customWidth="1"/>
    <col min="4" max="4" width="16.09765625" customWidth="1"/>
    <col min="8" max="8" width="8.5976562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74880</v>
      </c>
      <c r="F7" s="15"/>
      <c r="G7" s="15">
        <v>74880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 t="s">
        <v>26</v>
      </c>
      <c r="F8" s="15"/>
      <c r="G8" s="15" t="s">
        <v>26</v>
      </c>
      <c r="H8" s="15"/>
      <c r="I8" s="5" t="s">
        <v>26</v>
      </c>
      <c r="J8" s="3" t="s">
        <v>26</v>
      </c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85500</v>
      </c>
      <c r="F9" s="15"/>
      <c r="G9" s="15">
        <v>85500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4217.1499999999996</v>
      </c>
      <c r="F10" s="15"/>
      <c r="G10" s="15">
        <v>4217.1499999999996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164597.15</v>
      </c>
      <c r="F11" s="13"/>
      <c r="G11" s="12">
        <f>SUM(G7:H10)</f>
        <v>164597.15</v>
      </c>
      <c r="H11" s="13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4" right="0.3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26F-4FAC-44B8-A475-090BF5695844}">
  <dimension ref="A1:J11"/>
  <sheetViews>
    <sheetView zoomScale="70" zoomScaleNormal="70" workbookViewId="0">
      <selection activeCell="J15" sqref="J15"/>
    </sheetView>
  </sheetViews>
  <sheetFormatPr defaultRowHeight="13.8"/>
  <cols>
    <col min="2" max="2" width="22.296875" customWidth="1"/>
    <col min="4" max="4" width="16.09765625" customWidth="1"/>
    <col min="8" max="8" width="8.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9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25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74880</v>
      </c>
      <c r="F7" s="15"/>
      <c r="G7" s="15">
        <v>74880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 t="s">
        <v>26</v>
      </c>
      <c r="F8" s="15"/>
      <c r="G8" s="15" t="s">
        <v>26</v>
      </c>
      <c r="H8" s="15"/>
      <c r="I8" s="5" t="s">
        <v>26</v>
      </c>
      <c r="J8" s="3" t="s">
        <v>26</v>
      </c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71000</v>
      </c>
      <c r="F9" s="15"/>
      <c r="G9" s="15">
        <v>71000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6099.21</v>
      </c>
      <c r="F10" s="15"/>
      <c r="G10" s="15">
        <v>6099.21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151979.21</v>
      </c>
      <c r="F11" s="13"/>
      <c r="G11" s="30">
        <v>151979.21</v>
      </c>
      <c r="H11" s="31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27559055118110237" right="0.31496062992125984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C7B5-A2B6-4B8F-8A2A-BCCD58B95286}">
  <dimension ref="A1:J11"/>
  <sheetViews>
    <sheetView tabSelected="1" zoomScale="70" zoomScaleNormal="70" workbookViewId="0">
      <selection activeCell="J19" sqref="J19"/>
    </sheetView>
  </sheetViews>
  <sheetFormatPr defaultRowHeight="13.8"/>
  <cols>
    <col min="2" max="2" width="22.296875" customWidth="1"/>
    <col min="4" max="4" width="16.09765625" customWidth="1"/>
    <col min="8" max="8" width="8.3984375" customWidth="1"/>
    <col min="9" max="9" width="14.59765625" customWidth="1"/>
    <col min="10" max="10" width="42" customWidth="1"/>
  </cols>
  <sheetData>
    <row r="1" spans="1:10" s="1" customFormat="1" ht="23.2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24.75" customHeight="1">
      <c r="A4" s="20" t="s">
        <v>29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23.25" customHeight="1">
      <c r="A5" s="21" t="s">
        <v>0</v>
      </c>
      <c r="B5" s="21" t="s">
        <v>7</v>
      </c>
      <c r="C5" s="23" t="s">
        <v>2</v>
      </c>
      <c r="D5" s="24"/>
      <c r="E5" s="23" t="s">
        <v>3</v>
      </c>
      <c r="F5" s="24"/>
      <c r="G5" s="23" t="s">
        <v>4</v>
      </c>
      <c r="H5" s="24"/>
      <c r="I5" s="27" t="s">
        <v>5</v>
      </c>
      <c r="J5" s="28" t="s">
        <v>6</v>
      </c>
    </row>
    <row r="6" spans="1:10" s="1" customFormat="1" ht="21" customHeight="1">
      <c r="A6" s="22"/>
      <c r="B6" s="22"/>
      <c r="C6" s="25"/>
      <c r="D6" s="26"/>
      <c r="E6" s="25"/>
      <c r="F6" s="26"/>
      <c r="G6" s="25"/>
      <c r="H6" s="26"/>
      <c r="I6" s="21"/>
      <c r="J6" s="29"/>
    </row>
    <row r="7" spans="1:10" s="1" customFormat="1" ht="20.399999999999999">
      <c r="A7" s="4">
        <v>1</v>
      </c>
      <c r="B7" s="2" t="s">
        <v>14</v>
      </c>
      <c r="C7" s="14" t="s">
        <v>14</v>
      </c>
      <c r="D7" s="14"/>
      <c r="E7" s="15">
        <v>74880</v>
      </c>
      <c r="F7" s="15"/>
      <c r="G7" s="15">
        <v>74880</v>
      </c>
      <c r="H7" s="15"/>
      <c r="I7" s="5">
        <v>1</v>
      </c>
      <c r="J7" s="3" t="s">
        <v>21</v>
      </c>
    </row>
    <row r="8" spans="1:10" s="1" customFormat="1" ht="20.399999999999999">
      <c r="A8" s="4">
        <v>2</v>
      </c>
      <c r="B8" s="2" t="s">
        <v>15</v>
      </c>
      <c r="C8" s="14" t="s">
        <v>16</v>
      </c>
      <c r="D8" s="14"/>
      <c r="E8" s="15">
        <v>70000</v>
      </c>
      <c r="F8" s="15"/>
      <c r="G8" s="15">
        <v>70000</v>
      </c>
      <c r="H8" s="15"/>
      <c r="I8" s="5">
        <v>1</v>
      </c>
      <c r="J8" s="3" t="s">
        <v>21</v>
      </c>
    </row>
    <row r="9" spans="1:10" s="1" customFormat="1" ht="20.399999999999999">
      <c r="A9" s="4">
        <v>3</v>
      </c>
      <c r="B9" s="2" t="s">
        <v>17</v>
      </c>
      <c r="C9" s="14" t="s">
        <v>18</v>
      </c>
      <c r="D9" s="14"/>
      <c r="E9" s="15">
        <v>65000</v>
      </c>
      <c r="F9" s="15"/>
      <c r="G9" s="15">
        <v>65000</v>
      </c>
      <c r="H9" s="15"/>
      <c r="I9" s="5">
        <v>1</v>
      </c>
      <c r="J9" s="3" t="s">
        <v>21</v>
      </c>
    </row>
    <row r="10" spans="1:10" s="1" customFormat="1" ht="77.25" customHeight="1">
      <c r="A10" s="7">
        <v>4</v>
      </c>
      <c r="B10" s="8" t="s">
        <v>19</v>
      </c>
      <c r="C10" s="16" t="s">
        <v>27</v>
      </c>
      <c r="D10" s="16"/>
      <c r="E10" s="15">
        <v>7320.5</v>
      </c>
      <c r="F10" s="15"/>
      <c r="G10" s="15">
        <v>7320.5</v>
      </c>
      <c r="H10" s="15"/>
      <c r="I10" s="5">
        <v>1</v>
      </c>
      <c r="J10" s="3" t="s">
        <v>21</v>
      </c>
    </row>
    <row r="11" spans="1:10" s="1" customFormat="1" ht="21">
      <c r="A11" s="9" t="s">
        <v>1</v>
      </c>
      <c r="B11" s="10"/>
      <c r="C11" s="10"/>
      <c r="D11" s="11"/>
      <c r="E11" s="12">
        <f>SUM(E7:F10)</f>
        <v>217200.5</v>
      </c>
      <c r="F11" s="13"/>
      <c r="G11" s="12">
        <v>217200.5</v>
      </c>
      <c r="H11" s="13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4" right="0.3" top="0.74803149606299213" bottom="0.74803149606299213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ภคพงษ์ พันอิน</cp:lastModifiedBy>
  <cp:lastPrinted>2025-03-27T09:42:09Z</cp:lastPrinted>
  <dcterms:created xsi:type="dcterms:W3CDTF">2024-01-10T07:59:11Z</dcterms:created>
  <dcterms:modified xsi:type="dcterms:W3CDTF">2025-04-02T06:33:05Z</dcterms:modified>
</cp:coreProperties>
</file>